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680E86E7-B1E8-4870-99CC-55A2F3299DAD}"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<sst xmlns="http://schemas.openxmlformats.org/spreadsheetml/2006/main" count="2262" uniqueCount="1134">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</sst>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8" sqref="A18:K18"/>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286</v>
      </c>
      <c r="B10" s="158"/>
      <c r="C10" s="108" t="str">
        <f>VLOOKUP(A10,lista,2,0)</f>
        <v>G. ECONOMÍA Y POLÍTICA DEL TRANSPORTE</v>
      </c>
      <c r="D10" s="108"/>
      <c r="E10" s="108"/>
      <c r="F10" s="108"/>
      <c r="G10" s="108" t="str">
        <f>VLOOKUP(A10,lista,3,0)</f>
        <v>Asistente 2</v>
      </c>
      <c r="H10" s="108"/>
      <c r="I10" s="119" t="str">
        <f>VLOOKUP(A10,lista,4,0)</f>
        <v>Técnico/a informático para gestión y mantenimiento de bases de datos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91.2" customHeight="1" thickTop="1" thickBot="1" x14ac:dyDescent="0.3">
      <c r="A17" s="167" t="str">
        <f>VLOOKUP(A10,lista,6,0)</f>
        <v>Al menos 10 años de experiencia profesional global desde la Titulación referida en el apartado 2.1.
Al menos 2 años de experiencia en el sector de las infraestructuras y servicios de transporte.
Al menos 2 años de experiencia en las funciones descritas en el apartado 1.14.</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z6x/Cg3UiQiJX8cc5rQ/4sHEX148OoFNbRwhWVeRrUqdl+HSKiZeUlX+PliOkMMaTkJav3/DjuflWof87HdIeg==" saltValue="MjBUu/ECjnkMuXgyJMnqY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2025-02-11T14:48:55Z</dcterms:modified>
</cp:coreProperties>
</file>